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758195FD-25EE-4C44-9E6A-387D6BA0F75D}" xr6:coauthVersionLast="47" xr6:coauthVersionMax="47" xr10:uidLastSave="{00000000-0000-0000-0000-000000000000}"/>
  <bookViews>
    <workbookView xWindow="3075" yWindow="1290" windowWidth="23985" windowHeight="13845" xr2:uid="{BE191D3B-B7BF-470A-9E82-48E2E4A4FC19}"/>
  </bookViews>
  <sheets>
    <sheet name="Спецтур" sheetId="1" r:id="rId1"/>
  </sheets>
  <definedNames>
    <definedName name="_xlnm._FilterDatabase" localSheetId="0" hidden="1">Спецтур!$A$1:$BB$1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10" i="1" l="1"/>
  <c r="AT12" i="1"/>
  <c r="AU12" i="1" s="1"/>
  <c r="AT2" i="1"/>
  <c r="AU2" i="1" s="1"/>
  <c r="AT4" i="1"/>
  <c r="AU4" i="1" s="1"/>
  <c r="AT11" i="1"/>
  <c r="AU11" i="1" s="1"/>
  <c r="AT9" i="1"/>
  <c r="AU9" i="1" s="1"/>
  <c r="AT10" i="1"/>
  <c r="AT3" i="1"/>
  <c r="AU3" i="1" s="1"/>
  <c r="AT5" i="1"/>
  <c r="AU5" i="1" s="1"/>
  <c r="AT6" i="1"/>
  <c r="AU6" i="1" s="1"/>
  <c r="AT7" i="1"/>
  <c r="AU7" i="1" s="1"/>
  <c r="AT8" i="1"/>
  <c r="AU8" i="1" s="1"/>
</calcChain>
</file>

<file path=xl/sharedStrings.xml><?xml version="1.0" encoding="utf-8"?>
<sst xmlns="http://schemas.openxmlformats.org/spreadsheetml/2006/main" count="79" uniqueCount="71">
  <si>
    <t>Произведения</t>
  </si>
  <si>
    <t>gelia</t>
  </si>
  <si>
    <t>Качур</t>
  </si>
  <si>
    <t>Женя (Гнедой)</t>
  </si>
  <si>
    <t>Ветровоск</t>
  </si>
  <si>
    <t>Ирина Полюшко</t>
  </si>
  <si>
    <t>Карина Лек</t>
  </si>
  <si>
    <t>Вплену Иллюзий</t>
  </si>
  <si>
    <t>Оксана Кар</t>
  </si>
  <si>
    <t>Капелька</t>
  </si>
  <si>
    <t>СветаНосова</t>
  </si>
  <si>
    <t>Анатолий</t>
  </si>
  <si>
    <t>Гита</t>
  </si>
  <si>
    <t>НБС</t>
  </si>
  <si>
    <t>Кот Неучёный</t>
  </si>
  <si>
    <t>АС Пупкин</t>
  </si>
  <si>
    <t>Чеширский кРот</t>
  </si>
  <si>
    <t>Рита Волкова</t>
  </si>
  <si>
    <t>Talya_Na</t>
  </si>
  <si>
    <t>Тень Ветра</t>
  </si>
  <si>
    <t xml:space="preserve">Elka </t>
  </si>
  <si>
    <t>Steepledream</t>
  </si>
  <si>
    <t>Александр Андреев</t>
  </si>
  <si>
    <t>Лучик</t>
  </si>
  <si>
    <t xml:space="preserve">Света Че </t>
  </si>
  <si>
    <t>Лана Юрина</t>
  </si>
  <si>
    <t>Белка-Стрелка</t>
  </si>
  <si>
    <t xml:space="preserve">Братислава </t>
  </si>
  <si>
    <t>не Леди</t>
  </si>
  <si>
    <t>Селена</t>
  </si>
  <si>
    <t>Ириссска</t>
  </si>
  <si>
    <t>Дарья Чернявская</t>
  </si>
  <si>
    <t>Георгий Волжанин73</t>
  </si>
  <si>
    <t>Михаил Кульков</t>
  </si>
  <si>
    <t>mastar</t>
  </si>
  <si>
    <t>Антания</t>
  </si>
  <si>
    <t>свой</t>
  </si>
  <si>
    <t>Баллы</t>
  </si>
  <si>
    <t>x4</t>
  </si>
  <si>
    <t>3. Зверь</t>
  </si>
  <si>
    <t xml:space="preserve">8. Ночное винегретное </t>
  </si>
  <si>
    <t>9. Последняя строка</t>
  </si>
  <si>
    <t>4. Лето</t>
  </si>
  <si>
    <t>10. Слепой</t>
  </si>
  <si>
    <t>11. Спасибо, Боже!</t>
  </si>
  <si>
    <t>1. Бычок</t>
  </si>
  <si>
    <t>6. Незваная осень</t>
  </si>
  <si>
    <t>7. Неотложное</t>
  </si>
  <si>
    <t>2. День Утеса</t>
  </si>
  <si>
    <t>5. Метеор</t>
  </si>
  <si>
    <t>Автор</t>
  </si>
  <si>
    <t>martimiann</t>
  </si>
  <si>
    <t>Неожители</t>
  </si>
  <si>
    <t>Змей Горыныч 3</t>
  </si>
  <si>
    <t>Кобра &amp; Co</t>
  </si>
  <si>
    <t>Маруся </t>
  </si>
  <si>
    <t>Марсианки</t>
  </si>
  <si>
    <t>Шерлоки на шпильках</t>
  </si>
  <si>
    <t>Коты в мешке</t>
  </si>
  <si>
    <t>Вера_Рехтер </t>
  </si>
  <si>
    <t>КварТиранки</t>
  </si>
  <si>
    <t>Летучие голодранцы</t>
  </si>
  <si>
    <t>Женя Гнедой</t>
  </si>
  <si>
    <t xml:space="preserve">Незнакомые знакомки </t>
  </si>
  <si>
    <t>Филе Флинта</t>
  </si>
  <si>
    <t xml:space="preserve"> алЛИГАвторы</t>
  </si>
  <si>
    <t>Маруся</t>
  </si>
  <si>
    <t>Галья Рубина Бадьян</t>
  </si>
  <si>
    <t>ЛеСка</t>
  </si>
  <si>
    <t>Ёлка</t>
  </si>
  <si>
    <t>Спец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</si>
</sst>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2146-26DE-4347-A1C3-408A1A8AE08D}">
  <dimension ref="A1:AU12"/>
  <sheetViews>
    <sheetView tabSelected="1" workbookViewId="0">
      <selection activeCell="G25" sqref="G25"/>
    </sheetView>
  </sheetViews>
  <sheetFormatPr defaultRowHeight="15" x14ac:dyDescent="0.25"/>
  <cols>
    <col min="1" max="1" width="5" customWidth="1"/>
    <col min="2" max="2" width="27.85546875" customWidth="1"/>
    <col min="3" max="3" width="24.5703125" customWidth="1"/>
    <col min="4" max="4" width="28.85546875" customWidth="1"/>
    <col min="5" max="39" width="9.140625" customWidth="1"/>
    <col min="40" max="40" width="10.28515625" customWidth="1"/>
    <col min="41" max="41" width="9.85546875" customWidth="1"/>
    <col min="42" max="42" width="10.85546875" customWidth="1"/>
    <col min="43" max="43" width="12.42578125" customWidth="1"/>
    <col min="44" max="44" width="10.85546875" customWidth="1"/>
    <col min="45" max="45" width="9.140625" customWidth="1"/>
  </cols>
  <sheetData>
    <row r="1" spans="1:47" x14ac:dyDescent="0.25">
      <c r="B1" s="1" t="s">
        <v>0</v>
      </c>
      <c r="C1" s="1" t="s">
        <v>50</v>
      </c>
      <c r="D1" s="1" t="s">
        <v>70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53</v>
      </c>
      <c r="AO1" s="1" t="s">
        <v>66</v>
      </c>
      <c r="AP1" s="1" t="s">
        <v>67</v>
      </c>
      <c r="AQ1" s="1" t="s">
        <v>68</v>
      </c>
      <c r="AR1" s="1" t="s">
        <v>69</v>
      </c>
      <c r="AS1" s="1" t="s">
        <v>36</v>
      </c>
      <c r="AT1" s="1" t="s">
        <v>37</v>
      </c>
      <c r="AU1" s="1" t="s">
        <v>38</v>
      </c>
    </row>
    <row r="2" spans="1:47" x14ac:dyDescent="0.25">
      <c r="A2">
        <v>3</v>
      </c>
      <c r="B2" t="s">
        <v>39</v>
      </c>
      <c r="C2" t="s">
        <v>55</v>
      </c>
      <c r="D2" t="s">
        <v>56</v>
      </c>
      <c r="E2">
        <v>1</v>
      </c>
      <c r="F2">
        <v>1</v>
      </c>
      <c r="G2">
        <v>1</v>
      </c>
      <c r="H2">
        <v>1</v>
      </c>
      <c r="I2">
        <v>0</v>
      </c>
      <c r="J2">
        <v>2</v>
      </c>
      <c r="K2">
        <v>0</v>
      </c>
      <c r="L2">
        <v>0</v>
      </c>
      <c r="M2">
        <v>0</v>
      </c>
      <c r="N2">
        <v>1</v>
      </c>
      <c r="O2">
        <v>0</v>
      </c>
      <c r="P2">
        <v>1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1</v>
      </c>
      <c r="Y2">
        <v>0</v>
      </c>
      <c r="Z2">
        <v>1</v>
      </c>
      <c r="AA2">
        <v>1</v>
      </c>
      <c r="AB2">
        <v>1</v>
      </c>
      <c r="AC2">
        <v>1</v>
      </c>
      <c r="AD2">
        <v>0</v>
      </c>
      <c r="AE2">
        <v>0</v>
      </c>
      <c r="AF2">
        <v>1</v>
      </c>
      <c r="AG2">
        <v>1</v>
      </c>
      <c r="AH2">
        <v>1</v>
      </c>
      <c r="AI2">
        <v>0</v>
      </c>
      <c r="AJ2">
        <v>0</v>
      </c>
      <c r="AK2">
        <v>0</v>
      </c>
      <c r="AL2">
        <v>0</v>
      </c>
      <c r="AM2">
        <v>0</v>
      </c>
      <c r="AN2">
        <v>1</v>
      </c>
      <c r="AS2">
        <v>1</v>
      </c>
      <c r="AT2">
        <f>SUM(E2:AS2)</f>
        <v>18</v>
      </c>
      <c r="AU2">
        <f>AT2*4</f>
        <v>72</v>
      </c>
    </row>
    <row r="3" spans="1:47" x14ac:dyDescent="0.25">
      <c r="A3">
        <v>8</v>
      </c>
      <c r="B3" t="s">
        <v>40</v>
      </c>
      <c r="C3" t="s">
        <v>62</v>
      </c>
      <c r="D3" t="s">
        <v>63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1</v>
      </c>
      <c r="R3">
        <v>1</v>
      </c>
      <c r="S3">
        <v>0</v>
      </c>
      <c r="T3">
        <v>1</v>
      </c>
      <c r="U3">
        <v>0</v>
      </c>
      <c r="V3">
        <v>1</v>
      </c>
      <c r="W3">
        <v>0</v>
      </c>
      <c r="X3">
        <v>1</v>
      </c>
      <c r="Y3">
        <v>0</v>
      </c>
      <c r="Z3">
        <v>0</v>
      </c>
      <c r="AA3">
        <v>0</v>
      </c>
      <c r="AB3">
        <v>0</v>
      </c>
      <c r="AC3">
        <v>2</v>
      </c>
      <c r="AD3">
        <v>0</v>
      </c>
      <c r="AE3">
        <v>1</v>
      </c>
      <c r="AF3">
        <v>1</v>
      </c>
      <c r="AG3">
        <v>0</v>
      </c>
      <c r="AH3">
        <v>0</v>
      </c>
      <c r="AI3">
        <v>1</v>
      </c>
      <c r="AJ3">
        <v>0</v>
      </c>
      <c r="AK3">
        <v>0</v>
      </c>
      <c r="AL3">
        <v>1</v>
      </c>
      <c r="AM3">
        <v>0</v>
      </c>
      <c r="AN3">
        <v>1</v>
      </c>
      <c r="AO3">
        <v>1</v>
      </c>
      <c r="AS3">
        <v>1</v>
      </c>
      <c r="AT3">
        <f>SUM(E3:AS3)</f>
        <v>15</v>
      </c>
      <c r="AU3">
        <f>AT3*4</f>
        <v>60</v>
      </c>
    </row>
    <row r="4" spans="1:47" x14ac:dyDescent="0.25">
      <c r="A4">
        <v>4</v>
      </c>
      <c r="B4" t="s">
        <v>42</v>
      </c>
      <c r="C4" t="s">
        <v>25</v>
      </c>
      <c r="D4" t="s">
        <v>57</v>
      </c>
      <c r="E4">
        <v>0</v>
      </c>
      <c r="F4">
        <v>0</v>
      </c>
      <c r="G4">
        <v>1</v>
      </c>
      <c r="H4">
        <v>0</v>
      </c>
      <c r="I4">
        <v>1</v>
      </c>
      <c r="J4">
        <v>1</v>
      </c>
      <c r="K4">
        <v>1</v>
      </c>
      <c r="L4">
        <v>0</v>
      </c>
      <c r="M4">
        <v>0</v>
      </c>
      <c r="N4">
        <v>0</v>
      </c>
      <c r="O4">
        <v>1</v>
      </c>
      <c r="P4">
        <v>0</v>
      </c>
      <c r="Q4">
        <v>1</v>
      </c>
      <c r="R4">
        <v>0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  <c r="Z4">
        <v>0</v>
      </c>
      <c r="AA4">
        <v>1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0</v>
      </c>
      <c r="AK4">
        <v>1</v>
      </c>
      <c r="AL4">
        <v>0</v>
      </c>
      <c r="AM4">
        <v>1</v>
      </c>
      <c r="AN4">
        <v>1</v>
      </c>
      <c r="AS4">
        <v>1</v>
      </c>
      <c r="AT4">
        <f>SUM(E4:AS4)</f>
        <v>14</v>
      </c>
      <c r="AU4">
        <f>AT4*4</f>
        <v>56</v>
      </c>
    </row>
    <row r="5" spans="1:47" x14ac:dyDescent="0.25">
      <c r="A5">
        <v>9</v>
      </c>
      <c r="B5" t="s">
        <v>41</v>
      </c>
      <c r="C5" t="s">
        <v>19</v>
      </c>
      <c r="D5" t="s">
        <v>64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1</v>
      </c>
      <c r="L5">
        <v>1</v>
      </c>
      <c r="M5">
        <v>2</v>
      </c>
      <c r="N5">
        <v>0</v>
      </c>
      <c r="O5">
        <v>0</v>
      </c>
      <c r="P5">
        <v>0</v>
      </c>
      <c r="Q5">
        <v>0</v>
      </c>
      <c r="R5">
        <v>0</v>
      </c>
      <c r="S5">
        <v>2</v>
      </c>
      <c r="T5">
        <v>0</v>
      </c>
      <c r="U5">
        <v>2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  <c r="AB5">
        <v>0</v>
      </c>
      <c r="AC5">
        <v>0</v>
      </c>
      <c r="AD5">
        <v>0</v>
      </c>
      <c r="AE5">
        <v>1</v>
      </c>
      <c r="AF5">
        <v>0</v>
      </c>
      <c r="AG5">
        <v>0</v>
      </c>
      <c r="AH5">
        <v>0</v>
      </c>
      <c r="AI5">
        <v>0</v>
      </c>
      <c r="AJ5">
        <v>1</v>
      </c>
      <c r="AK5">
        <v>0</v>
      </c>
      <c r="AL5">
        <v>0</v>
      </c>
      <c r="AM5">
        <v>1</v>
      </c>
      <c r="AS5">
        <v>1</v>
      </c>
      <c r="AT5">
        <f>SUM(E5:AS5)</f>
        <v>14</v>
      </c>
      <c r="AU5">
        <f>AT5*4</f>
        <v>56</v>
      </c>
    </row>
    <row r="6" spans="1:47" x14ac:dyDescent="0.25">
      <c r="A6">
        <v>10</v>
      </c>
      <c r="B6" t="s">
        <v>43</v>
      </c>
      <c r="C6" t="s">
        <v>22</v>
      </c>
      <c r="D6" t="s">
        <v>54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1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1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1</v>
      </c>
      <c r="AK6">
        <v>1</v>
      </c>
      <c r="AL6">
        <v>0</v>
      </c>
      <c r="AM6">
        <v>0</v>
      </c>
      <c r="AO6">
        <v>1</v>
      </c>
      <c r="AP6">
        <v>1</v>
      </c>
      <c r="AS6">
        <v>1</v>
      </c>
      <c r="AT6">
        <f>SUM(E6:AS6)</f>
        <v>12</v>
      </c>
      <c r="AU6">
        <f>AT6*4</f>
        <v>48</v>
      </c>
    </row>
    <row r="7" spans="1:47" x14ac:dyDescent="0.25">
      <c r="A7">
        <v>11</v>
      </c>
      <c r="B7" t="s">
        <v>44</v>
      </c>
      <c r="C7" t="s">
        <v>23</v>
      </c>
      <c r="D7" t="s">
        <v>65</v>
      </c>
      <c r="E7">
        <v>0</v>
      </c>
      <c r="F7">
        <v>0</v>
      </c>
      <c r="G7">
        <v>0</v>
      </c>
      <c r="H7">
        <v>1</v>
      </c>
      <c r="I7">
        <v>1</v>
      </c>
      <c r="J7">
        <v>0</v>
      </c>
      <c r="K7">
        <v>0</v>
      </c>
      <c r="L7">
        <v>2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1</v>
      </c>
      <c r="AH7">
        <v>0</v>
      </c>
      <c r="AI7">
        <v>0</v>
      </c>
      <c r="AJ7">
        <v>2</v>
      </c>
      <c r="AK7">
        <v>0</v>
      </c>
      <c r="AL7">
        <v>1</v>
      </c>
      <c r="AM7">
        <v>1</v>
      </c>
      <c r="AN7">
        <v>1</v>
      </c>
      <c r="AS7">
        <v>1</v>
      </c>
      <c r="AT7">
        <f>SUM(E7:AS7)</f>
        <v>11</v>
      </c>
      <c r="AU7">
        <f>AT7*4</f>
        <v>44</v>
      </c>
    </row>
    <row r="8" spans="1:47" x14ac:dyDescent="0.25">
      <c r="A8">
        <v>1</v>
      </c>
      <c r="B8" t="s">
        <v>45</v>
      </c>
      <c r="C8" t="s">
        <v>51</v>
      </c>
      <c r="D8" t="s">
        <v>52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</v>
      </c>
      <c r="R8">
        <v>2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1</v>
      </c>
      <c r="AH8">
        <v>0</v>
      </c>
      <c r="AI8">
        <v>1</v>
      </c>
      <c r="AJ8">
        <v>0</v>
      </c>
      <c r="AK8">
        <v>1</v>
      </c>
      <c r="AL8">
        <v>1</v>
      </c>
      <c r="AM8">
        <v>0</v>
      </c>
      <c r="AP8">
        <v>1</v>
      </c>
      <c r="AT8">
        <f>SUM(E8:AS8)</f>
        <v>10</v>
      </c>
      <c r="AU8">
        <f>AT8*4</f>
        <v>40</v>
      </c>
    </row>
    <row r="9" spans="1:47" x14ac:dyDescent="0.25">
      <c r="A9">
        <v>6</v>
      </c>
      <c r="B9" t="s">
        <v>46</v>
      </c>
      <c r="C9" t="s">
        <v>59</v>
      </c>
      <c r="D9" t="s">
        <v>60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1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>
        <v>0</v>
      </c>
      <c r="AG9">
        <v>1</v>
      </c>
      <c r="AH9">
        <v>1</v>
      </c>
      <c r="AI9">
        <v>1</v>
      </c>
      <c r="AJ9">
        <v>0</v>
      </c>
      <c r="AK9">
        <v>0</v>
      </c>
      <c r="AL9">
        <v>0</v>
      </c>
      <c r="AM9">
        <v>0</v>
      </c>
      <c r="AR9">
        <v>1</v>
      </c>
      <c r="AS9">
        <v>1</v>
      </c>
      <c r="AT9">
        <f>SUM(E9:AS9)</f>
        <v>10</v>
      </c>
      <c r="AU9">
        <f>AT9*4</f>
        <v>40</v>
      </c>
    </row>
    <row r="10" spans="1:47" x14ac:dyDescent="0.25">
      <c r="A10">
        <v>7</v>
      </c>
      <c r="B10" t="s">
        <v>47</v>
      </c>
      <c r="C10" t="s">
        <v>13</v>
      </c>
      <c r="D10" t="s">
        <v>61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1</v>
      </c>
      <c r="N10">
        <v>0</v>
      </c>
      <c r="O10">
        <v>2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2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1</v>
      </c>
      <c r="AL10">
        <v>0</v>
      </c>
      <c r="AM10">
        <v>0</v>
      </c>
      <c r="AS10">
        <v>1</v>
      </c>
      <c r="AT10">
        <f>SUM(E10:AS10)</f>
        <v>9</v>
      </c>
      <c r="AU10">
        <f>AT10*4</f>
        <v>36</v>
      </c>
    </row>
    <row r="11" spans="1:47" x14ac:dyDescent="0.25">
      <c r="A11">
        <v>5</v>
      </c>
      <c r="B11" t="s">
        <v>49</v>
      </c>
      <c r="C11" t="s">
        <v>33</v>
      </c>
      <c r="D11" t="s">
        <v>58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Q11">
        <v>1</v>
      </c>
      <c r="AS11">
        <v>1</v>
      </c>
      <c r="AT11">
        <f>SUM(E11:AS11)</f>
        <v>4</v>
      </c>
      <c r="AU11">
        <f>AT11*4</f>
        <v>16</v>
      </c>
    </row>
    <row r="12" spans="1:47" x14ac:dyDescent="0.25">
      <c r="A12">
        <v>2</v>
      </c>
      <c r="B12" t="s">
        <v>48</v>
      </c>
      <c r="C12" t="s">
        <v>53</v>
      </c>
      <c r="D12" t="s">
        <v>54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S12">
        <v>1</v>
      </c>
      <c r="AT12">
        <f>SUM(E12:AS12)</f>
        <v>3</v>
      </c>
      <c r="AU12">
        <f>AT12*4</f>
        <v>12</v>
      </c>
    </row>
  </sheetData>
  <autoFilter ref="A1:BB1" xr:uid="{0FB32146-26DE-4347-A1C3-408A1A8AE08D}">
    <sortState xmlns:xlrd2="http://schemas.microsoft.com/office/spreadsheetml/2017/richdata2" ref="A2:BB12">
      <sortCondition descending="1" ref="AT1"/>
    </sortState>
  </autoFilter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Спецтур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2025-12-26T18:53:42Z</dcterms:created>
  <dcterms:modified xsi:type="dcterms:W3CDTF">2025-12-26T18:53:47Z</dcterms:modified>
</cp:coreProperties>
</file>